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7F82A02-D3F4-4417-BEF6-1A2C3C923E93}" xr6:coauthVersionLast="47" xr6:coauthVersionMax="47" xr10:uidLastSave="{00000000-0000-0000-0000-000000000000}"/>
  <bookViews>
    <workbookView xWindow="10" yWindow="10" windowWidth="19180" windowHeight="10060" xr2:uid="{00000000-000D-0000-FFFF-FFFF00000000}"/>
  </bookViews>
  <sheets>
    <sheet name="riepilogo" sheetId="3" r:id="rId1"/>
  </sheets>
  <externalReferences>
    <externalReference r:id="rId2"/>
  </externalReferences>
  <definedNames>
    <definedName name="_xlnm.Print_Titles" localSheetId="0">riepilogo!$1:$6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3" l="1"/>
  <c r="B37" i="3"/>
  <c r="C37" i="3"/>
  <c r="D37" i="3"/>
  <c r="E37" i="3"/>
  <c r="C38" i="3"/>
  <c r="D38" i="3"/>
  <c r="E38" i="3"/>
  <c r="B39" i="3"/>
  <c r="D39" i="3"/>
  <c r="B40" i="3"/>
  <c r="C40" i="3"/>
  <c r="D40" i="3"/>
  <c r="E40" i="3"/>
  <c r="D41" i="3"/>
  <c r="E41" i="3"/>
  <c r="D42" i="3"/>
  <c r="E42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D70" i="3"/>
  <c r="E70" i="3"/>
  <c r="D71" i="3"/>
  <c r="E71" i="3"/>
  <c r="D72" i="3"/>
  <c r="E72" i="3"/>
  <c r="D73" i="3"/>
  <c r="E73" i="3"/>
  <c r="D74" i="3"/>
  <c r="E74" i="3"/>
</calcChain>
</file>

<file path=xl/sharedStrings.xml><?xml version="1.0" encoding="utf-8"?>
<sst xmlns="http://schemas.openxmlformats.org/spreadsheetml/2006/main" count="87" uniqueCount="69">
  <si>
    <t xml:space="preserve">DATI SUI PAGAMENTI - ART 4 BIS D.LGS. 33/2013 </t>
  </si>
  <si>
    <t>PERIODO DI RIFERIMENTO: Anno 2025 -  IV trimestre</t>
  </si>
  <si>
    <t>Struttura</t>
  </si>
  <si>
    <t>Tipologia di spesa</t>
  </si>
  <si>
    <t>Beneficiario</t>
  </si>
  <si>
    <t xml:space="preserve">Importo
(euro) </t>
  </si>
  <si>
    <r>
      <t xml:space="preserve">Ambito temporale
</t>
    </r>
    <r>
      <rPr>
        <b/>
        <i/>
        <sz val="11"/>
        <rFont val="Calibri Light"/>
        <family val="2"/>
        <scheme val="major"/>
      </rPr>
      <t xml:space="preserve"> (data pagamento)</t>
    </r>
  </si>
  <si>
    <t>Dipartimento Casa Italia</t>
  </si>
  <si>
    <t>CAP. 912 - Contributo per la progettazione - CUP B39F18000130005 (Intervento sostitutivo 82001310802)</t>
  </si>
  <si>
    <t>I.N.P.S. - S.A.P. PROVINCIALE</t>
  </si>
  <si>
    <t>CAP. 912 - Contributo per la progettazione - CUP C29F18000000001</t>
  </si>
  <si>
    <t>COM. DRAPIA</t>
  </si>
  <si>
    <t>CAP. 912 - Contributo per la progettazione - CUP C29F18000010001</t>
  </si>
  <si>
    <t>CAP. 912 - Contributo per la verifica di vulnerabilita' sismica - CUP J17D18000030005</t>
  </si>
  <si>
    <t>COMUNE DI TRAVESIO</t>
  </si>
  <si>
    <t>CAP. 912 - Contributo per la verifica di vulnerabilita' sismica - CUP J17D18000040005</t>
  </si>
  <si>
    <t>CAP. 912 - Contributo per la progettazione - CUP J58E18000030001</t>
  </si>
  <si>
    <t>COMUNE DI ISERNIA</t>
  </si>
  <si>
    <t>CAP. 912 - Contributo per la progettazione - CUP C89F18000250001</t>
  </si>
  <si>
    <t>PROVINCIA DI PESCARA</t>
  </si>
  <si>
    <t>CAP. 908 - Corrispettivo primo quadrimestre 2025 CUP J51F22002510001</t>
  </si>
  <si>
    <t>SOGEI</t>
  </si>
  <si>
    <t>CAP. 908 - IVA primo quadrimestre 2025 CUP J51F22002510001</t>
  </si>
  <si>
    <t>Tesoro dello Stato</t>
  </si>
  <si>
    <t>CAP. 908 - Corrispettivo secondo quadrimestre 2025 CUP J51F22002510001</t>
  </si>
  <si>
    <t>CAP. 908 - IVA secondo quadrimestre 2025 CUP J51F22002510001</t>
  </si>
  <si>
    <t>CAP 908 - Accordo SMAPT Adeguamento sismico del municipio di San Benedetto in Perillis (AQ) - Terza erogazione</t>
  </si>
  <si>
    <t>Comune di SAN BENEDETTO IN PERILLIS</t>
  </si>
  <si>
    <t>CAP. 908 - IVA su corrispettivi SOGEI 6 BIM. 2022, 1 E 2 BIM. 2023</t>
  </si>
  <si>
    <t>CAP. 908 - Accordo ex art. 15 legge 241/1990 tra DCI e MIT del 21 dicembre 2018 e successivi Atti aggiuntivi. Trasferimento fondi al Provveditorato interregionale OO.PP. Toscana, Umbria e Marche per l'intervento sull'edificio "Ex Sanità Marittima" ad Ancona.</t>
  </si>
  <si>
    <t>Provveditorato interregionale OO.PP. Toscana, Umbria e Marche in qualità di Funzionario Delegato.</t>
  </si>
  <si>
    <t>CAP. 908 - Accordo ex art. 15 legge 241/1990 tra DCI e MIT del 21 dicembre 2018 e successivi Atti aggiuntivi. Trasferimento fondi al Provveditorato interregionale OO.PP. Liguria, Piemonte e Valle D'Aosta per l'intervento sull'edificio Caserma "Edmondo De Amicis" ad Imperia.</t>
  </si>
  <si>
    <t>Provveditorato interregionale OO.PP. Liguria, Piemonte e Valle D'Aosta in qualità di Funzionario Delegato</t>
  </si>
  <si>
    <t xml:space="preserve">14.206,97
</t>
  </si>
  <si>
    <t>CAP. 908 - Accordo ex art. 15 legge 241/1990 tra DCI e MIT del 21 dicembre 2018 e successivi Atti aggiuntivi. Trasferimento fondi al Provveditorato interregionale OO.PP. Toscana, Umbria e Marche per l'intervento sull'edificio "Caserma Cortecci"ad Ancona.</t>
  </si>
  <si>
    <t xml:space="preserve">2.006,28
</t>
  </si>
  <si>
    <t>CAP. 908 - Accordo ex art. 15 legge 241/1990 tra DCI e MIT del 21 dicembre 2018 e successivi Atti aggiuntivi. Trasferimento fondi al Provveditorato interregionale OO.PP. Triveneto per l'intervento sull'edificio Questura di Trieste</t>
  </si>
  <si>
    <t>Provveditorato interregionale OO.PP. Triveneto in qualità di Funzionario Delegato.</t>
  </si>
  <si>
    <t xml:space="preserve">CAP. 908 - Accordo ex art. 15 legge 241/1990 tra DCI e MIT del 21 dicembre 2018 e successivi Atti aggiuntivi. Trasferimento fondi al Provveditorato interregionale OO.PP. Sicilia e Calabria per l'intervento sull'edificio "Tenenza e Sezione Operativa Navale " a Corigliano Calabro (CS) </t>
  </si>
  <si>
    <t>Provveditorato interregionale OO.PP. Sicilia e Calabria in qualità di Funzionario Delegato</t>
  </si>
  <si>
    <t>Contabilità speciale POC Governance - Recupero trattenute conclusione progetto CUP J51D19000000006</t>
  </si>
  <si>
    <t>Almaviva S.p.A.</t>
  </si>
  <si>
    <t>Almawave S.p.A.</t>
  </si>
  <si>
    <t>Contabilità speciale POC Governance - IVA su recupero trattenute conclusione progetto CUP J51D19000000006</t>
  </si>
  <si>
    <t>Contabilità speciale POC Governance - corrispettivo luglio 2024 - febbraio 2025 CUP J51D19000000006</t>
  </si>
  <si>
    <t>Ing. Rosamaria Pagano</t>
  </si>
  <si>
    <t>Contabilità speciale POC Governance - ritenuta persone fisiche corrispettivo luglio 2024 - febbraio 2025 Ing. Pagano CUP J51D19000000006</t>
  </si>
  <si>
    <t>Contabilità speciale POC Governance - corrispettivo novembre 2024 - ottobre 2025 CUP J51D19000000006</t>
  </si>
  <si>
    <t>Dott. Giuseppe Gargano</t>
  </si>
  <si>
    <t>Contabilità speciale POC Governance - ritenuta persone fisiche corrispettivo novembre 2024 - ottobre 2025 Dott. Gargano CUP J51D19000000006</t>
  </si>
  <si>
    <t>Contabilità speciale POC Governance - corrispettivo partecipazione fiera Remtech Expo 2025 CUP J51D19000000006</t>
  </si>
  <si>
    <t>Ferrara EXPO SRL</t>
  </si>
  <si>
    <t>Contabilità speciale POC Governance - IVA su corrispettivo partecipazione fiera Remtech Expo 2025 CUP J51D19000000006</t>
  </si>
  <si>
    <t>Contabilità speciale POC Governance - corrispettivo realizzazione gadget CUP J51D19000000006</t>
  </si>
  <si>
    <t>Winner Italia SRL</t>
  </si>
  <si>
    <t>Contabilità speciale POC Governance - IVA su corrispettivo realizzazione gadget CUP J51D19000000006</t>
  </si>
  <si>
    <t>REGIONE VENETO</t>
  </si>
  <si>
    <t xml:space="preserve">CAP. 998 - DPCM 6 AGOSTO 2024 - Finanziamento realizzazione nuova scuola secondaria di I grado “Istituto Comprensivo D. Mauro" - CUP F38E18000400004 -  anticipazione risorse conto capitale </t>
  </si>
  <si>
    <t>Comune di Pessano con Bornago (MI)</t>
  </si>
  <si>
    <t xml:space="preserve">CAP. 998 - DPCM 6 AGOSTO 2024 - Finanziamento riqualificazione ambientale e sistemazione a parcheggio e parco verde attrezzato - CUP G71B17000600003 - anticipazione risorse conto capitale </t>
  </si>
  <si>
    <t>Comune di Fondi (LT)</t>
  </si>
  <si>
    <t xml:space="preserve">CAP. 998 - DPCM 6 AGOSTO 2024 - Finanziamento progetto per lavori di collegamento stradale e opere di urbanizzazione - CUP F71B24000410001 -  anticipazione risorse conto capitale </t>
  </si>
  <si>
    <t>Comune di Melilli (SR)</t>
  </si>
  <si>
    <t>CAP. 801 - art. 1-bis DL 39/2024 "Fondo per sostenere gli interventi di riqualificazione nei territori interessati 
dagli eventi sismici" - trasferimento risorse (decreto Capo Dipartimento 30 luglio 2025)</t>
  </si>
  <si>
    <t>Commissario straordinario per la ricostruzione sisma Ischia 2017 (D.L. 109/2018)</t>
  </si>
  <si>
    <t>Commissario straordinario per la ricostruzione sisma area etnea 2018 (D.L. 32/2019)</t>
  </si>
  <si>
    <t>Commissario straordinario 
per la ricostruzione sisma Molise 2018 (D.L. 32/2019)</t>
  </si>
  <si>
    <t>Commissario delegato per la ricostruzione sisma Emilia-Romagna 2012 (D.L. 74/2012)</t>
  </si>
  <si>
    <t>Commissario delegato per la ricostruzione sisma Lombardia 2012 (D.L. 74/2012)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</si>
</sst>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[$€-2]\ #,##0.00;[Red]\-[$€-2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sz val="11"/>
      <color theme="1"/>
      <name val="Calibri Light"/>
      <scheme val="major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5" fillId="2" borderId="6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14" fontId="3" fillId="0" borderId="0" xfId="0" applyNumberFormat="1" applyFont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4" fontId="0" fillId="0" borderId="8" xfId="0" applyNumberFormat="1" applyBorder="1" applyAlignment="1">
      <alignment horizontal="right" vertical="center" wrapText="1"/>
    </xf>
    <xf numFmtId="14" fontId="0" fillId="0" borderId="8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9" fillId="0" borderId="7" xfId="0" applyFont="1" applyBorder="1" applyAlignment="1">
      <alignment wrapText="1"/>
    </xf>
    <xf numFmtId="0" fontId="10" fillId="0" borderId="7" xfId="0" applyFont="1" applyBorder="1" applyAlignment="1">
      <alignment wrapText="1"/>
    </xf>
    <xf numFmtId="8" fontId="0" fillId="0" borderId="8" xfId="0" applyNumberForma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Migliaia 2" xfId="2" xr:uid="{00000000-0005-0000-0000-000000000000}"/>
    <cellStyle name="Normale" xfId="0" builtinId="0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astiello\AppData\Local\Microsoft\Windows\INetCache\Content.Outlook\IURJ0MK8\Copia%20di%20TABELLA%20%20DATI%20PAGAMENTI%20%20-%20IV%20trimestre%202025.xlsx" TargetMode="External"/><Relationship Id="rId1" Type="http://schemas.openxmlformats.org/officeDocument/2006/relationships/externalLinkPath" Target="/Users/acastiello/AppData/Local/Microsoft/Windows/INetCache/Content.Outlook/IURJ0MK8/Copia%20di%20TABELLA%20%20DATI%20PAGAMENTI%20%20-%20IV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epilogo"/>
    </sheetNames>
    <sheetDataSet>
      <sheetData sheetId="0" refreshError="1">
        <row r="7">
          <cell r="B7" t="str">
            <v>Accordo ex art. 15, l. 241/90, DCI/ISPRA per gestione sezione piattaforma ReNDIS DPCM 18 giungo 2021 - saldo anno 2024</v>
          </cell>
          <cell r="C7" t="str">
            <v>ISPRA</v>
          </cell>
          <cell r="D7">
            <v>40000</v>
          </cell>
          <cell r="E7">
            <v>46006</v>
          </cell>
        </row>
        <row r="8">
          <cell r="B8" t="str">
            <v>Accordo ex art. 15, l. 241/90, DCI/ISPRA per gestione sezione piattaforma ReNDIS DPCM 18 giungo 2021 - acconto anno 2025</v>
          </cell>
          <cell r="C8" t="str">
            <v>ISPRA</v>
          </cell>
          <cell r="D8">
            <v>10000</v>
          </cell>
          <cell r="E8">
            <v>46006</v>
          </cell>
        </row>
        <row r="9">
          <cell r="B9" t="str">
            <v>DPCM 18 GIUGNO 2021 - erogazione seconda tranche</v>
          </cell>
          <cell r="D9">
            <v>7010968.6900000004</v>
          </cell>
        </row>
        <row r="10">
          <cell r="B10" t="str">
            <v>DPCM 6 AGOSTO 2024 - anticipazione risorse di parte corrente cap. 300</v>
          </cell>
          <cell r="C10" t="str">
            <v>COMUNE DI BOLSENA</v>
          </cell>
          <cell r="D10">
            <v>150000</v>
          </cell>
          <cell r="E10">
            <v>45967</v>
          </cell>
        </row>
        <row r="11">
          <cell r="D11">
            <v>500000</v>
          </cell>
          <cell r="E11">
            <v>45932</v>
          </cell>
        </row>
        <row r="12">
          <cell r="D12">
            <v>700000</v>
          </cell>
          <cell r="E12">
            <v>45932</v>
          </cell>
        </row>
        <row r="13">
          <cell r="D13">
            <v>910000</v>
          </cell>
          <cell r="E13">
            <v>45945</v>
          </cell>
        </row>
        <row r="14">
          <cell r="B14" t="str">
            <v>Contributo Gara SA ID Rag 107387 C.F. 80188230587 - Deloitte legal - societa benefit CF-P.IVA 10788500964 CIG B7330B182A</v>
          </cell>
          <cell r="C14" t="str">
            <v>ANAC</v>
          </cell>
          <cell r="D14">
            <v>35</v>
          </cell>
          <cell r="E14">
            <v>45953</v>
          </cell>
        </row>
        <row r="15">
          <cell r="B15" t="str">
            <v>Incarico per prestazioni a carattere altamente specialistico - I semestre di attività + oneri</v>
          </cell>
          <cell r="C15" t="str">
            <v>FAUSTO GUZZETTI</v>
          </cell>
          <cell r="D15">
            <v>23655</v>
          </cell>
          <cell r="E15">
            <v>45957</v>
          </cell>
        </row>
        <row r="16">
          <cell r="B16" t="str">
            <v>Incarico per prestazioni a carattere altamente specialistico - I semestre di attività</v>
          </cell>
          <cell r="C16" t="str">
            <v>GIACOMO ARIETE</v>
          </cell>
          <cell r="D16">
            <v>15860</v>
          </cell>
          <cell r="E16">
            <v>45978</v>
          </cell>
        </row>
        <row r="17">
          <cell r="B17" t="str">
            <v>Incarico per prestazioni a carattere altamente specialistico - annualità 2025</v>
          </cell>
          <cell r="C17" t="str">
            <v>ENRICO FOTI</v>
          </cell>
          <cell r="D17">
            <v>48214.400000000001</v>
          </cell>
          <cell r="E17">
            <v>46002</v>
          </cell>
        </row>
        <row r="18">
          <cell r="B18" t="str">
            <v>Incarico per prestazioni a carattere altamente specialistico - I semestre di attività</v>
          </cell>
          <cell r="C18" t="str">
            <v>MONICA LAI</v>
          </cell>
          <cell r="D18">
            <v>18300</v>
          </cell>
          <cell r="E18">
            <v>46006</v>
          </cell>
        </row>
        <row r="19">
          <cell r="B19" t="str">
            <v>Rimborso spese missione</v>
          </cell>
          <cell r="C19" t="str">
            <v>SALVATORE CALABRO'</v>
          </cell>
          <cell r="D19">
            <v>66.7</v>
          </cell>
          <cell r="E19">
            <v>45933</v>
          </cell>
        </row>
        <row r="20">
          <cell r="B20" t="str">
            <v>Rimborso spese missione</v>
          </cell>
          <cell r="C20" t="str">
            <v>GIUSEPPE INDOVINO</v>
          </cell>
          <cell r="D20">
            <v>66.7</v>
          </cell>
          <cell r="E20">
            <v>45933</v>
          </cell>
        </row>
        <row r="21">
          <cell r="B21" t="str">
            <v>Servizi resi in territorio nazionale e all’estero - Fatture 130571/PO - 131989/PO</v>
          </cell>
          <cell r="C21" t="str">
            <v>CISALPINA TOURS S.P.A.</v>
          </cell>
          <cell r="D21">
            <v>703.53</v>
          </cell>
          <cell r="E21">
            <v>45953</v>
          </cell>
        </row>
        <row r="22">
          <cell r="B22" t="str">
            <v>Rimborso spese missione</v>
          </cell>
          <cell r="C22" t="str">
            <v>MICHELE MARIA GIOVANNI D'ERCOLE</v>
          </cell>
          <cell r="D22">
            <v>126.4</v>
          </cell>
          <cell r="E22" t="str">
            <v>03/11/2025</v>
          </cell>
        </row>
        <row r="23">
          <cell r="B23" t="str">
            <v>Rimborso spese missione</v>
          </cell>
          <cell r="C23" t="str">
            <v>SIMONETTA GROSSI</v>
          </cell>
          <cell r="D23">
            <v>119</v>
          </cell>
          <cell r="E23" t="str">
            <v>03/11/2025</v>
          </cell>
        </row>
        <row r="24">
          <cell r="B24" t="str">
            <v>Rimborso spese missione</v>
          </cell>
          <cell r="C24" t="str">
            <v>LUISA MARCUCCI</v>
          </cell>
          <cell r="D24">
            <v>104</v>
          </cell>
          <cell r="E24" t="str">
            <v>03/11/2025</v>
          </cell>
        </row>
        <row r="25">
          <cell r="B25" t="str">
            <v>Rimborso spese missione</v>
          </cell>
          <cell r="C25" t="str">
            <v>DANIELA IOSSA</v>
          </cell>
          <cell r="D25">
            <v>120</v>
          </cell>
          <cell r="E25" t="str">
            <v>03/11/2025</v>
          </cell>
        </row>
        <row r="26">
          <cell r="B26" t="str">
            <v>Rimborso spese missione</v>
          </cell>
          <cell r="C26" t="str">
            <v>FILOMENA PAPA</v>
          </cell>
          <cell r="D26">
            <v>121.5</v>
          </cell>
          <cell r="E26" t="str">
            <v>03/11/2025</v>
          </cell>
        </row>
        <row r="27">
          <cell r="B27" t="str">
            <v>Estratto carta di credito Ministro Nello Musumeci settembre 2025</v>
          </cell>
          <cell r="C27" t="str">
            <v>NEXI PAYMENTS S.P.A.</v>
          </cell>
          <cell r="D27">
            <v>322</v>
          </cell>
          <cell r="E27">
            <v>45967</v>
          </cell>
        </row>
        <row r="28">
          <cell r="B28" t="str">
            <v>Rimborso spese missione</v>
          </cell>
          <cell r="C28" t="str">
            <v>ANTONINO SCORZA</v>
          </cell>
          <cell r="D28">
            <v>75.7</v>
          </cell>
          <cell r="E28">
            <v>45995</v>
          </cell>
        </row>
        <row r="29">
          <cell r="B29" t="str">
            <v>Estratto carta di credito Ministro Nello Musumeci ottobre 2025</v>
          </cell>
          <cell r="C29" t="str">
            <v>NEXI PAYMENTS S.P.A.</v>
          </cell>
          <cell r="D29">
            <v>120</v>
          </cell>
          <cell r="E29">
            <v>45992</v>
          </cell>
        </row>
        <row r="30">
          <cell r="B30" t="str">
            <v>Servizi resi in territorio nazionale e all’estero - Fatture 134744/PO - 137582/PO</v>
          </cell>
          <cell r="C30" t="str">
            <v>CISALPINA TOURS S.P.A.</v>
          </cell>
          <cell r="D30">
            <v>7203.33</v>
          </cell>
          <cell r="E30">
            <v>45994</v>
          </cell>
        </row>
        <row r="31">
          <cell r="B31" t="str">
            <v>Rimborso spese missione</v>
          </cell>
          <cell r="C31" t="str">
            <v>LUIGI FERRARA</v>
          </cell>
          <cell r="D31">
            <v>255.05</v>
          </cell>
          <cell r="E31">
            <v>46006</v>
          </cell>
        </row>
        <row r="32">
          <cell r="B32" t="str">
            <v>Rimborso spese missione</v>
          </cell>
          <cell r="C32" t="str">
            <v>STEFANO MOTTA</v>
          </cell>
          <cell r="D32">
            <v>59.6</v>
          </cell>
          <cell r="E32">
            <v>46006</v>
          </cell>
        </row>
        <row r="33">
          <cell r="B33" t="str">
            <v>Rimborso spese missione</v>
          </cell>
          <cell r="C33" t="str">
            <v>LUISA MARCUCCI</v>
          </cell>
          <cell r="D33">
            <v>68.400000000000006</v>
          </cell>
          <cell r="E33">
            <v>46006</v>
          </cell>
        </row>
        <row r="34">
          <cell r="B34" t="str">
            <v>Rimborso spese missione</v>
          </cell>
          <cell r="C34" t="str">
            <v>LUIGI FERRARA</v>
          </cell>
          <cell r="D34">
            <v>93.79</v>
          </cell>
          <cell r="E34">
            <v>46006</v>
          </cell>
        </row>
        <row r="35">
          <cell r="B35" t="str">
            <v>Rimborso spese missione</v>
          </cell>
          <cell r="C35" t="str">
            <v>MICHELE MARIA GIOVANNI D'ERCOLE</v>
          </cell>
          <cell r="D35">
            <v>126.9</v>
          </cell>
          <cell r="E35">
            <v>46006</v>
          </cell>
        </row>
        <row r="36">
          <cell r="B36" t="str">
            <v>Servizi resi in territorio nazionale e all’estero - Fatture 139413/PO - 140772/PO</v>
          </cell>
          <cell r="C36" t="str">
            <v>CISALPINA TOURS S.P.A.</v>
          </cell>
          <cell r="D36">
            <v>4417.47</v>
          </cell>
          <cell r="E36">
            <v>46006</v>
          </cell>
        </row>
        <row r="37">
          <cell r="B37" t="str">
            <v>Rimborso spese missione</v>
          </cell>
          <cell r="C37" t="str">
            <v>LUIGI FERRARA</v>
          </cell>
          <cell r="D37">
            <v>177.08</v>
          </cell>
          <cell r="E37">
            <v>46008</v>
          </cell>
        </row>
        <row r="38">
          <cell r="B38" t="str">
            <v>Rimborso spese missione</v>
          </cell>
          <cell r="C38" t="str">
            <v>RICCARDO RIGILLO</v>
          </cell>
          <cell r="D38">
            <v>95.09</v>
          </cell>
          <cell r="E38">
            <v>46008</v>
          </cell>
        </row>
        <row r="39">
          <cell r="B39" t="str">
            <v>Rimborso spese missione</v>
          </cell>
          <cell r="C39" t="str">
            <v>DANIELA IOSSA</v>
          </cell>
          <cell r="D39">
            <v>100.2</v>
          </cell>
          <cell r="E39">
            <v>46010</v>
          </cell>
        </row>
        <row r="40">
          <cell r="D40">
            <v>17524848</v>
          </cell>
          <cell r="E40" t="str">
            <v>02/10/2025</v>
          </cell>
        </row>
        <row r="41">
          <cell r="D41">
            <v>6900490</v>
          </cell>
          <cell r="E41" t="str">
            <v>02/10/2025</v>
          </cell>
        </row>
        <row r="42">
          <cell r="D42">
            <v>7065898</v>
          </cell>
          <cell r="E42" t="str">
            <v>02/10/2025</v>
          </cell>
        </row>
        <row r="43">
          <cell r="D43">
            <v>2844869</v>
          </cell>
          <cell r="E43" t="str">
            <v>02/10/2025</v>
          </cell>
        </row>
        <row r="44">
          <cell r="D44">
            <v>663895</v>
          </cell>
          <cell r="E44" t="str">
            <v>02/10/2025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96"/>
  <sheetViews>
    <sheetView tabSelected="1" topLeftCell="A40" zoomScaleNormal="100" workbookViewId="0">
      <selection activeCell="B18" sqref="B18:E25"/>
    </sheetView>
  </sheetViews>
  <sheetFormatPr defaultColWidth="8.7265625" defaultRowHeight="14.5" x14ac:dyDescent="0.35"/>
  <cols>
    <col min="1" max="1" width="15.26953125" style="1" customWidth="1"/>
    <col min="2" max="2" width="48.453125" style="1" customWidth="1"/>
    <col min="3" max="3" width="24.54296875" style="1" bestFit="1" customWidth="1"/>
    <col min="4" max="4" width="13.7265625" style="3" bestFit="1" customWidth="1"/>
    <col min="5" max="5" width="17.7265625" style="1" bestFit="1" customWidth="1"/>
    <col min="6" max="6" width="13.453125" style="1" bestFit="1" customWidth="1"/>
    <col min="7" max="7" width="53.1796875" style="1" customWidth="1"/>
    <col min="8" max="8" width="8.7265625" style="1" customWidth="1"/>
    <col min="9" max="10" width="8.7265625" style="1"/>
    <col min="11" max="11" width="11.54296875" style="1" bestFit="1" customWidth="1"/>
    <col min="12" max="16384" width="8.7265625" style="1"/>
  </cols>
  <sheetData>
    <row r="3" spans="1:11" x14ac:dyDescent="0.35">
      <c r="A3" s="25" t="s">
        <v>0</v>
      </c>
      <c r="B3" s="25"/>
      <c r="C3" s="25"/>
      <c r="D3" s="25"/>
      <c r="E3" s="25"/>
    </row>
    <row r="4" spans="1:11" x14ac:dyDescent="0.35">
      <c r="A4" s="25" t="s">
        <v>1</v>
      </c>
      <c r="B4" s="26"/>
      <c r="C4" s="26"/>
      <c r="D4" s="26"/>
      <c r="E4" s="26"/>
    </row>
    <row r="5" spans="1:11" x14ac:dyDescent="0.35">
      <c r="A5" s="14"/>
      <c r="B5" s="14"/>
      <c r="C5" s="14"/>
      <c r="D5" s="14"/>
      <c r="E5" s="14"/>
    </row>
    <row r="6" spans="1:11" ht="35.65" customHeight="1" thickBot="1" x14ac:dyDescent="0.4">
      <c r="A6" s="4" t="s">
        <v>2</v>
      </c>
      <c r="B6" s="5" t="s">
        <v>3</v>
      </c>
      <c r="C6" s="6" t="s">
        <v>4</v>
      </c>
      <c r="D6" s="7" t="s">
        <v>5</v>
      </c>
      <c r="E6" s="8" t="s">
        <v>6</v>
      </c>
    </row>
    <row r="7" spans="1:11" s="2" customFormat="1" ht="29.5" thickBot="1" x14ac:dyDescent="0.4">
      <c r="A7" s="27" t="s">
        <v>7</v>
      </c>
      <c r="B7" s="10" t="s">
        <v>8</v>
      </c>
      <c r="C7" s="15" t="s">
        <v>9</v>
      </c>
      <c r="D7" s="16">
        <v>25305.02</v>
      </c>
      <c r="E7" s="13">
        <v>45994</v>
      </c>
      <c r="K7" s="9"/>
    </row>
    <row r="8" spans="1:11" s="2" customFormat="1" ht="29.5" thickBot="1" x14ac:dyDescent="0.4">
      <c r="A8" s="28"/>
      <c r="B8" s="10" t="s">
        <v>10</v>
      </c>
      <c r="C8" s="15" t="s">
        <v>11</v>
      </c>
      <c r="D8" s="16">
        <v>21544.400000000001</v>
      </c>
      <c r="E8" s="13">
        <v>45945</v>
      </c>
      <c r="K8" s="9"/>
    </row>
    <row r="9" spans="1:11" s="2" customFormat="1" ht="29.5" thickBot="1" x14ac:dyDescent="0.4">
      <c r="A9" s="28"/>
      <c r="B9" s="10" t="s">
        <v>12</v>
      </c>
      <c r="C9" s="15" t="s">
        <v>11</v>
      </c>
      <c r="D9" s="16">
        <v>18358.7</v>
      </c>
      <c r="E9" s="13">
        <v>45945</v>
      </c>
      <c r="G9" s="9"/>
    </row>
    <row r="10" spans="1:11" s="2" customFormat="1" ht="29.15" customHeight="1" thickBot="1" x14ac:dyDescent="0.4">
      <c r="A10" s="28"/>
      <c r="B10" s="10" t="s">
        <v>13</v>
      </c>
      <c r="C10" s="15" t="s">
        <v>14</v>
      </c>
      <c r="D10" s="16">
        <v>9841.8799999999992</v>
      </c>
      <c r="E10" s="13">
        <v>45950</v>
      </c>
      <c r="G10" s="9"/>
    </row>
    <row r="11" spans="1:11" s="2" customFormat="1" ht="29.15" customHeight="1" thickBot="1" x14ac:dyDescent="0.4">
      <c r="A11" s="28"/>
      <c r="B11" s="10" t="s">
        <v>15</v>
      </c>
      <c r="C11" s="15" t="s">
        <v>14</v>
      </c>
      <c r="D11" s="16">
        <v>13489.38</v>
      </c>
      <c r="E11" s="13">
        <v>45950</v>
      </c>
    </row>
    <row r="12" spans="1:11" s="2" customFormat="1" ht="29.15" customHeight="1" thickBot="1" x14ac:dyDescent="0.4">
      <c r="A12" s="28"/>
      <c r="B12" s="10" t="s">
        <v>16</v>
      </c>
      <c r="C12" s="15" t="s">
        <v>17</v>
      </c>
      <c r="D12" s="16">
        <v>118981.17</v>
      </c>
      <c r="E12" s="13">
        <v>45932</v>
      </c>
    </row>
    <row r="13" spans="1:11" s="2" customFormat="1" ht="29.15" customHeight="1" thickBot="1" x14ac:dyDescent="0.4">
      <c r="A13" s="28"/>
      <c r="B13" s="10" t="s">
        <v>18</v>
      </c>
      <c r="C13" s="15" t="s">
        <v>19</v>
      </c>
      <c r="D13" s="16">
        <v>61378.94</v>
      </c>
      <c r="E13" s="13">
        <v>45932</v>
      </c>
    </row>
    <row r="14" spans="1:11" s="2" customFormat="1" ht="29.15" customHeight="1" thickBot="1" x14ac:dyDescent="0.4">
      <c r="A14" s="28"/>
      <c r="B14" s="10" t="s">
        <v>20</v>
      </c>
      <c r="C14" s="15" t="s">
        <v>21</v>
      </c>
      <c r="D14" s="16">
        <v>149592.06</v>
      </c>
      <c r="E14" s="13">
        <v>45980</v>
      </c>
    </row>
    <row r="15" spans="1:11" s="2" customFormat="1" ht="29.15" customHeight="1" thickBot="1" x14ac:dyDescent="0.4">
      <c r="A15" s="28"/>
      <c r="B15" s="10" t="s">
        <v>22</v>
      </c>
      <c r="C15" s="15" t="s">
        <v>23</v>
      </c>
      <c r="D15" s="16">
        <v>32910.25</v>
      </c>
      <c r="E15" s="13">
        <v>45980</v>
      </c>
    </row>
    <row r="16" spans="1:11" s="2" customFormat="1" ht="29.15" customHeight="1" thickBot="1" x14ac:dyDescent="0.4">
      <c r="A16" s="28"/>
      <c r="B16" s="10" t="s">
        <v>24</v>
      </c>
      <c r="C16" s="15" t="s">
        <v>21</v>
      </c>
      <c r="D16" s="16">
        <v>99633.76</v>
      </c>
      <c r="E16" s="13">
        <v>46006</v>
      </c>
    </row>
    <row r="17" spans="1:5" s="2" customFormat="1" ht="29.15" customHeight="1" x14ac:dyDescent="0.35">
      <c r="A17" s="28"/>
      <c r="B17" s="10" t="s">
        <v>25</v>
      </c>
      <c r="C17" s="15" t="s">
        <v>23</v>
      </c>
      <c r="D17" s="16">
        <v>21919.43</v>
      </c>
      <c r="E17" s="13">
        <v>46006</v>
      </c>
    </row>
    <row r="18" spans="1:5" s="2" customFormat="1" ht="43.5" x14ac:dyDescent="0.35">
      <c r="A18" s="28"/>
      <c r="B18" s="10" t="s">
        <v>26</v>
      </c>
      <c r="C18" s="15" t="s">
        <v>27</v>
      </c>
      <c r="D18" s="16">
        <v>400000</v>
      </c>
      <c r="E18" s="13">
        <v>45988</v>
      </c>
    </row>
    <row r="19" spans="1:5" s="2" customFormat="1" ht="29" x14ac:dyDescent="0.35">
      <c r="A19" s="28"/>
      <c r="B19" s="10" t="s">
        <v>28</v>
      </c>
      <c r="C19" s="15" t="s">
        <v>23</v>
      </c>
      <c r="D19" s="16">
        <v>43327.44</v>
      </c>
      <c r="E19" s="13">
        <v>46021</v>
      </c>
    </row>
    <row r="20" spans="1:5" s="2" customFormat="1" ht="72.5" x14ac:dyDescent="0.35">
      <c r="A20" s="28"/>
      <c r="B20" s="21" t="s">
        <v>29</v>
      </c>
      <c r="C20" s="15" t="s">
        <v>30</v>
      </c>
      <c r="D20" s="16">
        <v>44088.39</v>
      </c>
      <c r="E20" s="13">
        <v>45937</v>
      </c>
    </row>
    <row r="21" spans="1:5" s="2" customFormat="1" ht="72.5" x14ac:dyDescent="0.35">
      <c r="A21" s="28"/>
      <c r="B21" s="22" t="s">
        <v>31</v>
      </c>
      <c r="C21" s="15" t="s">
        <v>32</v>
      </c>
      <c r="D21" s="23" t="s">
        <v>33</v>
      </c>
      <c r="E21" s="13">
        <v>46002</v>
      </c>
    </row>
    <row r="22" spans="1:5" s="2" customFormat="1" ht="72.5" x14ac:dyDescent="0.35">
      <c r="A22" s="28"/>
      <c r="B22" s="22" t="s">
        <v>34</v>
      </c>
      <c r="C22" s="15" t="s">
        <v>30</v>
      </c>
      <c r="D22" s="16" t="s">
        <v>35</v>
      </c>
      <c r="E22" s="13">
        <v>46002</v>
      </c>
    </row>
    <row r="23" spans="1:5" s="2" customFormat="1" ht="72.5" x14ac:dyDescent="0.35">
      <c r="A23" s="28"/>
      <c r="B23" s="24" t="s">
        <v>36</v>
      </c>
      <c r="C23" s="15" t="s">
        <v>37</v>
      </c>
      <c r="D23" s="16">
        <v>218981.74</v>
      </c>
      <c r="E23" s="13">
        <v>46003</v>
      </c>
    </row>
    <row r="24" spans="1:5" s="2" customFormat="1" ht="72.5" x14ac:dyDescent="0.35">
      <c r="A24" s="28"/>
      <c r="B24" s="22" t="s">
        <v>31</v>
      </c>
      <c r="C24" s="15" t="s">
        <v>32</v>
      </c>
      <c r="D24" s="16">
        <v>95339.85</v>
      </c>
      <c r="E24" s="13">
        <v>46009</v>
      </c>
    </row>
    <row r="25" spans="1:5" s="2" customFormat="1" ht="87" x14ac:dyDescent="0.35">
      <c r="A25" s="28"/>
      <c r="B25" s="24" t="s">
        <v>38</v>
      </c>
      <c r="C25" s="15" t="s">
        <v>39</v>
      </c>
      <c r="D25" s="16">
        <v>1254.76</v>
      </c>
      <c r="E25" s="13">
        <v>46010</v>
      </c>
    </row>
    <row r="26" spans="1:5" s="2" customFormat="1" ht="29" x14ac:dyDescent="0.35">
      <c r="A26" s="28"/>
      <c r="B26" s="10" t="s">
        <v>40</v>
      </c>
      <c r="C26" s="15" t="s">
        <v>41</v>
      </c>
      <c r="D26" s="16">
        <v>2814.28</v>
      </c>
      <c r="E26" s="13">
        <v>46008</v>
      </c>
    </row>
    <row r="27" spans="1:5" s="2" customFormat="1" ht="29" x14ac:dyDescent="0.35">
      <c r="A27" s="28"/>
      <c r="B27" s="10" t="s">
        <v>40</v>
      </c>
      <c r="C27" s="15" t="s">
        <v>42</v>
      </c>
      <c r="D27" s="16">
        <v>339.54</v>
      </c>
      <c r="E27" s="13">
        <v>46008</v>
      </c>
    </row>
    <row r="28" spans="1:5" s="2" customFormat="1" ht="29.5" thickBot="1" x14ac:dyDescent="0.4">
      <c r="A28" s="28"/>
      <c r="B28" s="10" t="s">
        <v>43</v>
      </c>
      <c r="C28" s="15" t="s">
        <v>23</v>
      </c>
      <c r="D28" s="16">
        <v>693.84</v>
      </c>
      <c r="E28" s="13">
        <v>46008</v>
      </c>
    </row>
    <row r="29" spans="1:5" s="2" customFormat="1" ht="29.5" thickBot="1" x14ac:dyDescent="0.4">
      <c r="A29" s="28"/>
      <c r="B29" s="10" t="s">
        <v>44</v>
      </c>
      <c r="C29" s="15" t="s">
        <v>45</v>
      </c>
      <c r="D29" s="16">
        <v>39461.760000000002</v>
      </c>
      <c r="E29" s="13">
        <v>46008</v>
      </c>
    </row>
    <row r="30" spans="1:5" s="2" customFormat="1" ht="44" thickBot="1" x14ac:dyDescent="0.4">
      <c r="A30" s="28"/>
      <c r="B30" s="10" t="s">
        <v>46</v>
      </c>
      <c r="C30" s="15" t="s">
        <v>23</v>
      </c>
      <c r="D30" s="16">
        <v>7737.6</v>
      </c>
      <c r="E30" s="13">
        <v>46008</v>
      </c>
    </row>
    <row r="31" spans="1:5" s="2" customFormat="1" ht="29.5" thickBot="1" x14ac:dyDescent="0.4">
      <c r="A31" s="28"/>
      <c r="B31" s="10" t="s">
        <v>47</v>
      </c>
      <c r="C31" s="15" t="s">
        <v>48</v>
      </c>
      <c r="D31" s="16">
        <v>34369.919999999998</v>
      </c>
      <c r="E31" s="13">
        <v>46008</v>
      </c>
    </row>
    <row r="32" spans="1:5" s="2" customFormat="1" ht="44" thickBot="1" x14ac:dyDescent="0.4">
      <c r="A32" s="28"/>
      <c r="B32" s="10" t="s">
        <v>49</v>
      </c>
      <c r="C32" s="15" t="s">
        <v>23</v>
      </c>
      <c r="D32" s="16">
        <v>6739.2</v>
      </c>
      <c r="E32" s="13">
        <v>46008</v>
      </c>
    </row>
    <row r="33" spans="1:8" s="2" customFormat="1" ht="44" thickBot="1" x14ac:dyDescent="0.4">
      <c r="A33" s="28"/>
      <c r="B33" s="10" t="s">
        <v>50</v>
      </c>
      <c r="C33" s="15" t="s">
        <v>51</v>
      </c>
      <c r="D33" s="16">
        <v>4955</v>
      </c>
      <c r="E33" s="13">
        <v>46008</v>
      </c>
    </row>
    <row r="34" spans="1:8" s="2" customFormat="1" ht="44" thickBot="1" x14ac:dyDescent="0.4">
      <c r="A34" s="28"/>
      <c r="B34" s="10" t="s">
        <v>52</v>
      </c>
      <c r="C34" s="15" t="s">
        <v>23</v>
      </c>
      <c r="D34" s="16">
        <v>1090.0999999999999</v>
      </c>
      <c r="E34" s="13">
        <v>46008</v>
      </c>
    </row>
    <row r="35" spans="1:8" s="2" customFormat="1" ht="29.5" thickBot="1" x14ac:dyDescent="0.4">
      <c r="A35" s="28"/>
      <c r="B35" s="10" t="s">
        <v>53</v>
      </c>
      <c r="C35" s="15" t="s">
        <v>54</v>
      </c>
      <c r="D35" s="16">
        <v>4995.4799999999996</v>
      </c>
      <c r="E35" s="13">
        <v>46008</v>
      </c>
    </row>
    <row r="36" spans="1:8" s="2" customFormat="1" ht="29.5" thickBot="1" x14ac:dyDescent="0.4">
      <c r="A36" s="28"/>
      <c r="B36" s="10" t="s">
        <v>55</v>
      </c>
      <c r="C36" s="15" t="s">
        <v>23</v>
      </c>
      <c r="D36" s="16">
        <v>1099.01</v>
      </c>
      <c r="E36" s="13">
        <v>46008</v>
      </c>
    </row>
    <row r="37" spans="1:8" s="2" customFormat="1" ht="49.5" customHeight="1" thickBot="1" x14ac:dyDescent="0.4">
      <c r="A37" s="28"/>
      <c r="B37" s="10" t="str">
        <f>[1]riepilogo!B7</f>
        <v>Accordo ex art. 15, l. 241/90, DCI/ISPRA per gestione sezione piattaforma ReNDIS DPCM 18 giungo 2021 - saldo anno 2024</v>
      </c>
      <c r="C37" s="11" t="str">
        <f>[1]riepilogo!C7</f>
        <v>ISPRA</v>
      </c>
      <c r="D37" s="12">
        <f>[1]riepilogo!D7</f>
        <v>40000</v>
      </c>
      <c r="E37" s="13">
        <f>[1]riepilogo!E7</f>
        <v>46006</v>
      </c>
    </row>
    <row r="38" spans="1:8" s="2" customFormat="1" ht="40.5" customHeight="1" thickBot="1" x14ac:dyDescent="0.4">
      <c r="A38" s="28"/>
      <c r="B38" s="10" t="str">
        <f>[1]riepilogo!B8</f>
        <v>Accordo ex art. 15, l. 241/90, DCI/ISPRA per gestione sezione piattaforma ReNDIS DPCM 18 giungo 2021 - acconto anno 2025</v>
      </c>
      <c r="C38" s="11" t="str">
        <f>[1]riepilogo!C8</f>
        <v>ISPRA</v>
      </c>
      <c r="D38" s="12">
        <f>[1]riepilogo!D8</f>
        <v>10000</v>
      </c>
      <c r="E38" s="13">
        <f>[1]riepilogo!E8</f>
        <v>46006</v>
      </c>
    </row>
    <row r="39" spans="1:8" s="2" customFormat="1" ht="29.15" customHeight="1" thickBot="1" x14ac:dyDescent="0.4">
      <c r="A39" s="28"/>
      <c r="B39" s="10" t="str">
        <f>[1]riepilogo!B9</f>
        <v>DPCM 18 GIUGNO 2021 - erogazione seconda tranche</v>
      </c>
      <c r="C39" s="11" t="s">
        <v>56</v>
      </c>
      <c r="D39" s="12">
        <f>[1]riepilogo!D9</f>
        <v>7010968.6900000004</v>
      </c>
      <c r="E39" s="13">
        <v>45939</v>
      </c>
    </row>
    <row r="40" spans="1:8" s="2" customFormat="1" ht="42" customHeight="1" thickBot="1" x14ac:dyDescent="0.4">
      <c r="A40" s="28"/>
      <c r="B40" s="10" t="str">
        <f>[1]riepilogo!B10</f>
        <v>DPCM 6 AGOSTO 2024 - anticipazione risorse di parte corrente cap. 300</v>
      </c>
      <c r="C40" s="11" t="str">
        <f>[1]riepilogo!C10</f>
        <v>COMUNE DI BOLSENA</v>
      </c>
      <c r="D40" s="12">
        <f>[1]riepilogo!D10</f>
        <v>150000</v>
      </c>
      <c r="E40" s="13">
        <f>[1]riepilogo!E10</f>
        <v>45967</v>
      </c>
    </row>
    <row r="41" spans="1:8" s="2" customFormat="1" ht="71.25" customHeight="1" thickBot="1" x14ac:dyDescent="0.4">
      <c r="A41" s="28"/>
      <c r="B41" s="10" t="s">
        <v>57</v>
      </c>
      <c r="C41" s="11" t="s">
        <v>58</v>
      </c>
      <c r="D41" s="12">
        <f>[1]riepilogo!D11</f>
        <v>500000</v>
      </c>
      <c r="E41" s="13">
        <f>[1]riepilogo!E11</f>
        <v>45932</v>
      </c>
      <c r="G41" s="20"/>
    </row>
    <row r="42" spans="1:8" s="2" customFormat="1" ht="60.65" customHeight="1" thickBot="1" x14ac:dyDescent="0.4">
      <c r="A42" s="28"/>
      <c r="B42" s="10" t="s">
        <v>59</v>
      </c>
      <c r="C42" s="11" t="s">
        <v>60</v>
      </c>
      <c r="D42" s="12">
        <f>[1]riepilogo!D12</f>
        <v>700000</v>
      </c>
      <c r="E42" s="13">
        <f>[1]riepilogo!E12</f>
        <v>45932</v>
      </c>
      <c r="G42" s="20"/>
      <c r="H42" s="19"/>
    </row>
    <row r="43" spans="1:8" s="2" customFormat="1" ht="67" customHeight="1" thickBot="1" x14ac:dyDescent="0.4">
      <c r="A43" s="28"/>
      <c r="B43" s="10" t="s">
        <v>61</v>
      </c>
      <c r="C43" s="11" t="s">
        <v>62</v>
      </c>
      <c r="D43" s="12">
        <f>[1]riepilogo!D13</f>
        <v>910000</v>
      </c>
      <c r="E43" s="13">
        <f>[1]riepilogo!E13</f>
        <v>45945</v>
      </c>
      <c r="G43" s="20"/>
      <c r="H43" s="19"/>
    </row>
    <row r="44" spans="1:8" s="2" customFormat="1" ht="44.15" customHeight="1" thickBot="1" x14ac:dyDescent="0.4">
      <c r="A44" s="28"/>
      <c r="B44" s="10" t="str">
        <f>[1]riepilogo!B14</f>
        <v>Contributo Gara SA ID Rag 107387 C.F. 80188230587 - Deloitte legal - societa benefit CF-P.IVA 10788500964 CIG B7330B182A</v>
      </c>
      <c r="C44" s="11" t="str">
        <f>[1]riepilogo!C14</f>
        <v>ANAC</v>
      </c>
      <c r="D44" s="12">
        <f>[1]riepilogo!D14</f>
        <v>35</v>
      </c>
      <c r="E44" s="13">
        <f>[1]riepilogo!E14</f>
        <v>45953</v>
      </c>
      <c r="H44" s="19"/>
    </row>
    <row r="45" spans="1:8" s="2" customFormat="1" ht="29.15" customHeight="1" thickBot="1" x14ac:dyDescent="0.4">
      <c r="A45" s="28"/>
      <c r="B45" s="10" t="str">
        <f>[1]riepilogo!B15</f>
        <v>Incarico per prestazioni a carattere altamente specialistico - I semestre di attività + oneri</v>
      </c>
      <c r="C45" s="11" t="str">
        <f>[1]riepilogo!C15</f>
        <v>FAUSTO GUZZETTI</v>
      </c>
      <c r="D45" s="12">
        <f>[1]riepilogo!D15</f>
        <v>23655</v>
      </c>
      <c r="E45" s="13">
        <f>[1]riepilogo!E15</f>
        <v>45957</v>
      </c>
    </row>
    <row r="46" spans="1:8" s="2" customFormat="1" ht="29.15" customHeight="1" thickBot="1" x14ac:dyDescent="0.4">
      <c r="A46" s="28"/>
      <c r="B46" s="10" t="str">
        <f>[1]riepilogo!B16</f>
        <v>Incarico per prestazioni a carattere altamente specialistico - I semestre di attività</v>
      </c>
      <c r="C46" s="11" t="str">
        <f>[1]riepilogo!C16</f>
        <v>GIACOMO ARIETE</v>
      </c>
      <c r="D46" s="12">
        <f>[1]riepilogo!D16</f>
        <v>15860</v>
      </c>
      <c r="E46" s="13">
        <f>[1]riepilogo!E16</f>
        <v>45978</v>
      </c>
    </row>
    <row r="47" spans="1:8" s="2" customFormat="1" ht="29.15" customHeight="1" thickBot="1" x14ac:dyDescent="0.4">
      <c r="A47" s="28"/>
      <c r="B47" s="10" t="str">
        <f>[1]riepilogo!B17</f>
        <v>Incarico per prestazioni a carattere altamente specialistico - annualità 2025</v>
      </c>
      <c r="C47" s="11" t="str">
        <f>[1]riepilogo!C17</f>
        <v>ENRICO FOTI</v>
      </c>
      <c r="D47" s="12">
        <f>[1]riepilogo!D17</f>
        <v>48214.400000000001</v>
      </c>
      <c r="E47" s="13">
        <f>[1]riepilogo!E17</f>
        <v>46002</v>
      </c>
    </row>
    <row r="48" spans="1:8" s="2" customFormat="1" ht="29.15" customHeight="1" thickBot="1" x14ac:dyDescent="0.4">
      <c r="A48" s="28"/>
      <c r="B48" s="10" t="str">
        <f>[1]riepilogo!B18</f>
        <v>Incarico per prestazioni a carattere altamente specialistico - I semestre di attività</v>
      </c>
      <c r="C48" s="11" t="str">
        <f>[1]riepilogo!C18</f>
        <v>MONICA LAI</v>
      </c>
      <c r="D48" s="12">
        <f>[1]riepilogo!D18</f>
        <v>18300</v>
      </c>
      <c r="E48" s="13">
        <f>[1]riepilogo!E18</f>
        <v>46006</v>
      </c>
    </row>
    <row r="49" spans="1:5" s="2" customFormat="1" ht="29.15" customHeight="1" thickBot="1" x14ac:dyDescent="0.4">
      <c r="A49" s="28"/>
      <c r="B49" s="10" t="str">
        <f>[1]riepilogo!B19</f>
        <v>Rimborso spese missione</v>
      </c>
      <c r="C49" s="11" t="str">
        <f>[1]riepilogo!C19</f>
        <v>SALVATORE CALABRO'</v>
      </c>
      <c r="D49" s="12">
        <f>[1]riepilogo!D19</f>
        <v>66.7</v>
      </c>
      <c r="E49" s="13">
        <f>[1]riepilogo!E19</f>
        <v>45933</v>
      </c>
    </row>
    <row r="50" spans="1:5" s="2" customFormat="1" ht="29.15" customHeight="1" thickBot="1" x14ac:dyDescent="0.4">
      <c r="A50" s="28"/>
      <c r="B50" s="10" t="str">
        <f>[1]riepilogo!B20</f>
        <v>Rimborso spese missione</v>
      </c>
      <c r="C50" s="11" t="str">
        <f>[1]riepilogo!C20</f>
        <v>GIUSEPPE INDOVINO</v>
      </c>
      <c r="D50" s="12">
        <f>[1]riepilogo!D20</f>
        <v>66.7</v>
      </c>
      <c r="E50" s="13">
        <f>[1]riepilogo!E20</f>
        <v>45933</v>
      </c>
    </row>
    <row r="51" spans="1:5" s="2" customFormat="1" ht="29.15" customHeight="1" thickBot="1" x14ac:dyDescent="0.4">
      <c r="A51" s="28"/>
      <c r="B51" s="10" t="str">
        <f>[1]riepilogo!B21</f>
        <v>Servizi resi in territorio nazionale e all’estero - Fatture 130571/PO - 131989/PO</v>
      </c>
      <c r="C51" s="11" t="str">
        <f>[1]riepilogo!C21</f>
        <v>CISALPINA TOURS S.P.A.</v>
      </c>
      <c r="D51" s="12">
        <f>[1]riepilogo!D21</f>
        <v>703.53</v>
      </c>
      <c r="E51" s="13">
        <f>[1]riepilogo!E21</f>
        <v>45953</v>
      </c>
    </row>
    <row r="52" spans="1:5" s="2" customFormat="1" ht="29.15" customHeight="1" thickBot="1" x14ac:dyDescent="0.4">
      <c r="A52" s="28"/>
      <c r="B52" s="10" t="str">
        <f>[1]riepilogo!B22</f>
        <v>Rimborso spese missione</v>
      </c>
      <c r="C52" s="11" t="str">
        <f>[1]riepilogo!C22</f>
        <v>MICHELE MARIA GIOVANNI D'ERCOLE</v>
      </c>
      <c r="D52" s="12">
        <f>[1]riepilogo!D22</f>
        <v>126.4</v>
      </c>
      <c r="E52" s="13" t="str">
        <f>[1]riepilogo!E22</f>
        <v>03/11/2025</v>
      </c>
    </row>
    <row r="53" spans="1:5" s="2" customFormat="1" ht="29.15" customHeight="1" thickBot="1" x14ac:dyDescent="0.4">
      <c r="A53" s="28"/>
      <c r="B53" s="10" t="str">
        <f>[1]riepilogo!B23</f>
        <v>Rimborso spese missione</v>
      </c>
      <c r="C53" s="11" t="str">
        <f>[1]riepilogo!C23</f>
        <v>SIMONETTA GROSSI</v>
      </c>
      <c r="D53" s="12">
        <f>[1]riepilogo!D23</f>
        <v>119</v>
      </c>
      <c r="E53" s="13" t="str">
        <f>[1]riepilogo!E23</f>
        <v>03/11/2025</v>
      </c>
    </row>
    <row r="54" spans="1:5" s="2" customFormat="1" ht="29.15" customHeight="1" thickBot="1" x14ac:dyDescent="0.4">
      <c r="A54" s="28"/>
      <c r="B54" s="10" t="str">
        <f>[1]riepilogo!B24</f>
        <v>Rimborso spese missione</v>
      </c>
      <c r="C54" s="11" t="str">
        <f>[1]riepilogo!C24</f>
        <v>LUISA MARCUCCI</v>
      </c>
      <c r="D54" s="12">
        <f>[1]riepilogo!D24</f>
        <v>104</v>
      </c>
      <c r="E54" s="13" t="str">
        <f>[1]riepilogo!E24</f>
        <v>03/11/2025</v>
      </c>
    </row>
    <row r="55" spans="1:5" s="2" customFormat="1" ht="29.15" customHeight="1" thickBot="1" x14ac:dyDescent="0.4">
      <c r="A55" s="28"/>
      <c r="B55" s="10" t="str">
        <f>[1]riepilogo!B25</f>
        <v>Rimborso spese missione</v>
      </c>
      <c r="C55" s="11" t="str">
        <f>[1]riepilogo!C25</f>
        <v>DANIELA IOSSA</v>
      </c>
      <c r="D55" s="12">
        <f>[1]riepilogo!D25</f>
        <v>120</v>
      </c>
      <c r="E55" s="13" t="str">
        <f>[1]riepilogo!E25</f>
        <v>03/11/2025</v>
      </c>
    </row>
    <row r="56" spans="1:5" s="2" customFormat="1" ht="29.15" customHeight="1" thickBot="1" x14ac:dyDescent="0.4">
      <c r="A56" s="28"/>
      <c r="B56" s="10" t="str">
        <f>[1]riepilogo!B26</f>
        <v>Rimborso spese missione</v>
      </c>
      <c r="C56" s="11" t="str">
        <f>[1]riepilogo!C26</f>
        <v>FILOMENA PAPA</v>
      </c>
      <c r="D56" s="12">
        <f>[1]riepilogo!D26</f>
        <v>121.5</v>
      </c>
      <c r="E56" s="13" t="str">
        <f>[1]riepilogo!E26</f>
        <v>03/11/2025</v>
      </c>
    </row>
    <row r="57" spans="1:5" s="2" customFormat="1" ht="29.15" customHeight="1" thickBot="1" x14ac:dyDescent="0.4">
      <c r="A57" s="28"/>
      <c r="B57" s="10" t="str">
        <f>[1]riepilogo!B27</f>
        <v>Estratto carta di credito Ministro Nello Musumeci settembre 2025</v>
      </c>
      <c r="C57" s="11" t="str">
        <f>[1]riepilogo!C27</f>
        <v>NEXI PAYMENTS S.P.A.</v>
      </c>
      <c r="D57" s="12">
        <f>[1]riepilogo!D27</f>
        <v>322</v>
      </c>
      <c r="E57" s="13">
        <f>[1]riepilogo!E27</f>
        <v>45967</v>
      </c>
    </row>
    <row r="58" spans="1:5" s="2" customFormat="1" ht="29.15" customHeight="1" thickBot="1" x14ac:dyDescent="0.4">
      <c r="A58" s="28"/>
      <c r="B58" s="10" t="str">
        <f>[1]riepilogo!B28</f>
        <v>Rimborso spese missione</v>
      </c>
      <c r="C58" s="11" t="str">
        <f>[1]riepilogo!C28</f>
        <v>ANTONINO SCORZA</v>
      </c>
      <c r="D58" s="12">
        <f>[1]riepilogo!D28</f>
        <v>75.7</v>
      </c>
      <c r="E58" s="13">
        <f>[1]riepilogo!E28</f>
        <v>45995</v>
      </c>
    </row>
    <row r="59" spans="1:5" s="2" customFormat="1" ht="29.15" customHeight="1" thickBot="1" x14ac:dyDescent="0.4">
      <c r="A59" s="28"/>
      <c r="B59" s="10" t="str">
        <f>[1]riepilogo!B29</f>
        <v>Estratto carta di credito Ministro Nello Musumeci ottobre 2025</v>
      </c>
      <c r="C59" s="11" t="str">
        <f>[1]riepilogo!C29</f>
        <v>NEXI PAYMENTS S.P.A.</v>
      </c>
      <c r="D59" s="12">
        <f>[1]riepilogo!D29</f>
        <v>120</v>
      </c>
      <c r="E59" s="13">
        <f>[1]riepilogo!E29</f>
        <v>45992</v>
      </c>
    </row>
    <row r="60" spans="1:5" s="2" customFormat="1" ht="29.15" customHeight="1" thickBot="1" x14ac:dyDescent="0.4">
      <c r="A60" s="28"/>
      <c r="B60" s="10" t="str">
        <f>[1]riepilogo!B30</f>
        <v>Servizi resi in territorio nazionale e all’estero - Fatture 134744/PO - 137582/PO</v>
      </c>
      <c r="C60" s="11" t="str">
        <f>[1]riepilogo!C30</f>
        <v>CISALPINA TOURS S.P.A.</v>
      </c>
      <c r="D60" s="12">
        <f>[1]riepilogo!D30</f>
        <v>7203.33</v>
      </c>
      <c r="E60" s="13">
        <f>[1]riepilogo!E30</f>
        <v>45994</v>
      </c>
    </row>
    <row r="61" spans="1:5" s="2" customFormat="1" ht="29.15" customHeight="1" thickBot="1" x14ac:dyDescent="0.4">
      <c r="A61" s="28"/>
      <c r="B61" s="10" t="str">
        <f>[1]riepilogo!B31</f>
        <v>Rimborso spese missione</v>
      </c>
      <c r="C61" s="11" t="str">
        <f>[1]riepilogo!C31</f>
        <v>LUIGI FERRARA</v>
      </c>
      <c r="D61" s="12">
        <f>[1]riepilogo!D31</f>
        <v>255.05</v>
      </c>
      <c r="E61" s="13">
        <f>[1]riepilogo!E31</f>
        <v>46006</v>
      </c>
    </row>
    <row r="62" spans="1:5" s="2" customFormat="1" ht="29.15" customHeight="1" thickBot="1" x14ac:dyDescent="0.4">
      <c r="A62" s="28"/>
      <c r="B62" s="10" t="str">
        <f>[1]riepilogo!B32</f>
        <v>Rimborso spese missione</v>
      </c>
      <c r="C62" s="11" t="str">
        <f>[1]riepilogo!C32</f>
        <v>STEFANO MOTTA</v>
      </c>
      <c r="D62" s="12">
        <f>[1]riepilogo!D32</f>
        <v>59.6</v>
      </c>
      <c r="E62" s="13">
        <f>[1]riepilogo!E32</f>
        <v>46006</v>
      </c>
    </row>
    <row r="63" spans="1:5" s="2" customFormat="1" ht="29.15" customHeight="1" thickBot="1" x14ac:dyDescent="0.4">
      <c r="A63" s="28"/>
      <c r="B63" s="10" t="str">
        <f>[1]riepilogo!B33</f>
        <v>Rimborso spese missione</v>
      </c>
      <c r="C63" s="11" t="str">
        <f>[1]riepilogo!C33</f>
        <v>LUISA MARCUCCI</v>
      </c>
      <c r="D63" s="12">
        <f>[1]riepilogo!D33</f>
        <v>68.400000000000006</v>
      </c>
      <c r="E63" s="13">
        <f>[1]riepilogo!E33</f>
        <v>46006</v>
      </c>
    </row>
    <row r="64" spans="1:5" s="2" customFormat="1" ht="29.15" customHeight="1" thickBot="1" x14ac:dyDescent="0.4">
      <c r="A64" s="28"/>
      <c r="B64" s="10" t="str">
        <f>[1]riepilogo!B34</f>
        <v>Rimborso spese missione</v>
      </c>
      <c r="C64" s="11" t="str">
        <f>[1]riepilogo!C34</f>
        <v>LUIGI FERRARA</v>
      </c>
      <c r="D64" s="12">
        <f>[1]riepilogo!D34</f>
        <v>93.79</v>
      </c>
      <c r="E64" s="13">
        <f>[1]riepilogo!E34</f>
        <v>46006</v>
      </c>
    </row>
    <row r="65" spans="1:7" s="2" customFormat="1" ht="29.15" customHeight="1" thickBot="1" x14ac:dyDescent="0.4">
      <c r="A65" s="28"/>
      <c r="B65" s="10" t="str">
        <f>[1]riepilogo!B35</f>
        <v>Rimborso spese missione</v>
      </c>
      <c r="C65" s="11" t="str">
        <f>[1]riepilogo!C35</f>
        <v>MICHELE MARIA GIOVANNI D'ERCOLE</v>
      </c>
      <c r="D65" s="12">
        <f>[1]riepilogo!D35</f>
        <v>126.9</v>
      </c>
      <c r="E65" s="13">
        <f>[1]riepilogo!E35</f>
        <v>46006</v>
      </c>
    </row>
    <row r="66" spans="1:7" s="2" customFormat="1" ht="29.15" customHeight="1" thickBot="1" x14ac:dyDescent="0.4">
      <c r="A66" s="28"/>
      <c r="B66" s="10" t="str">
        <f>[1]riepilogo!B36</f>
        <v>Servizi resi in territorio nazionale e all’estero - Fatture 139413/PO - 140772/PO</v>
      </c>
      <c r="C66" s="11" t="str">
        <f>[1]riepilogo!C36</f>
        <v>CISALPINA TOURS S.P.A.</v>
      </c>
      <c r="D66" s="12">
        <f>[1]riepilogo!D36</f>
        <v>4417.47</v>
      </c>
      <c r="E66" s="13">
        <f>[1]riepilogo!E36</f>
        <v>46006</v>
      </c>
    </row>
    <row r="67" spans="1:7" s="2" customFormat="1" ht="29.15" customHeight="1" thickBot="1" x14ac:dyDescent="0.4">
      <c r="A67" s="28"/>
      <c r="B67" s="10" t="str">
        <f>[1]riepilogo!B37</f>
        <v>Rimborso spese missione</v>
      </c>
      <c r="C67" s="11" t="str">
        <f>[1]riepilogo!C37</f>
        <v>LUIGI FERRARA</v>
      </c>
      <c r="D67" s="12">
        <f>[1]riepilogo!D37</f>
        <v>177.08</v>
      </c>
      <c r="E67" s="13">
        <f>[1]riepilogo!E37</f>
        <v>46008</v>
      </c>
    </row>
    <row r="68" spans="1:7" s="2" customFormat="1" ht="29.15" customHeight="1" thickBot="1" x14ac:dyDescent="0.4">
      <c r="A68" s="28"/>
      <c r="B68" s="10" t="str">
        <f>[1]riepilogo!B38</f>
        <v>Rimborso spese missione</v>
      </c>
      <c r="C68" s="11" t="str">
        <f>[1]riepilogo!C38</f>
        <v>RICCARDO RIGILLO</v>
      </c>
      <c r="D68" s="12">
        <f>[1]riepilogo!D38</f>
        <v>95.09</v>
      </c>
      <c r="E68" s="13">
        <f>[1]riepilogo!E38</f>
        <v>46008</v>
      </c>
    </row>
    <row r="69" spans="1:7" s="2" customFormat="1" ht="15" thickBot="1" x14ac:dyDescent="0.4">
      <c r="A69" s="28"/>
      <c r="B69" s="10" t="str">
        <f>[1]riepilogo!B39</f>
        <v>Rimborso spese missione</v>
      </c>
      <c r="C69" s="11" t="str">
        <f>[1]riepilogo!C39</f>
        <v>DANIELA IOSSA</v>
      </c>
      <c r="D69" s="12">
        <f>[1]riepilogo!D39</f>
        <v>100.2</v>
      </c>
      <c r="E69" s="13">
        <f>[1]riepilogo!E39</f>
        <v>46010</v>
      </c>
    </row>
    <row r="70" spans="1:7" s="2" customFormat="1" ht="58.5" thickBot="1" x14ac:dyDescent="0.4">
      <c r="A70" s="28"/>
      <c r="B70" s="17" t="s">
        <v>63</v>
      </c>
      <c r="C70" s="17" t="s">
        <v>64</v>
      </c>
      <c r="D70" s="12">
        <f>[1]riepilogo!D40</f>
        <v>17524848</v>
      </c>
      <c r="E70" s="13" t="str">
        <f>[1]riepilogo!E40</f>
        <v>02/10/2025</v>
      </c>
      <c r="G70" s="18"/>
    </row>
    <row r="71" spans="1:7" s="2" customFormat="1" ht="58.5" thickBot="1" x14ac:dyDescent="0.4">
      <c r="A71" s="28"/>
      <c r="B71" s="17" t="s">
        <v>63</v>
      </c>
      <c r="C71" s="11" t="s">
        <v>65</v>
      </c>
      <c r="D71" s="12">
        <f>[1]riepilogo!D41</f>
        <v>6900490</v>
      </c>
      <c r="E71" s="13" t="str">
        <f>[1]riepilogo!E41</f>
        <v>02/10/2025</v>
      </c>
    </row>
    <row r="72" spans="1:7" s="2" customFormat="1" ht="58.5" thickBot="1" x14ac:dyDescent="0.4">
      <c r="A72" s="28"/>
      <c r="B72" s="17" t="s">
        <v>63</v>
      </c>
      <c r="C72" s="11" t="s">
        <v>66</v>
      </c>
      <c r="D72" s="12">
        <f>[1]riepilogo!D42</f>
        <v>7065898</v>
      </c>
      <c r="E72" s="13" t="str">
        <f>[1]riepilogo!E42</f>
        <v>02/10/2025</v>
      </c>
    </row>
    <row r="73" spans="1:7" s="2" customFormat="1" ht="58.5" thickBot="1" x14ac:dyDescent="0.4">
      <c r="A73" s="28"/>
      <c r="B73" s="17" t="s">
        <v>63</v>
      </c>
      <c r="C73" s="11" t="s">
        <v>67</v>
      </c>
      <c r="D73" s="12">
        <f>[1]riepilogo!D43</f>
        <v>2844869</v>
      </c>
      <c r="E73" s="13" t="str">
        <f>[1]riepilogo!E43</f>
        <v>02/10/2025</v>
      </c>
    </row>
    <row r="74" spans="1:7" s="2" customFormat="1" ht="58.5" thickBot="1" x14ac:dyDescent="0.4">
      <c r="A74" s="28"/>
      <c r="B74" s="17" t="s">
        <v>63</v>
      </c>
      <c r="C74" s="11" t="s">
        <v>68</v>
      </c>
      <c r="D74" s="12">
        <f>[1]riepilogo!D44</f>
        <v>663895</v>
      </c>
      <c r="E74" s="13" t="str">
        <f>[1]riepilogo!E44</f>
        <v>02/10/2025</v>
      </c>
    </row>
    <row r="75" spans="1:7" s="2" customFormat="1" ht="29.15" customHeight="1" thickBot="1" x14ac:dyDescent="0.4">
      <c r="A75" s="28"/>
      <c r="B75" s="10"/>
      <c r="C75" s="11"/>
      <c r="D75" s="12"/>
      <c r="E75" s="13"/>
    </row>
    <row r="76" spans="1:7" s="2" customFormat="1" ht="29.15" customHeight="1" thickBot="1" x14ac:dyDescent="0.4">
      <c r="A76" s="28"/>
      <c r="B76" s="10"/>
      <c r="C76" s="11"/>
      <c r="D76" s="12"/>
      <c r="E76" s="13"/>
    </row>
    <row r="77" spans="1:7" s="2" customFormat="1" ht="29.15" customHeight="1" thickBot="1" x14ac:dyDescent="0.4">
      <c r="A77" s="28"/>
      <c r="B77" s="10"/>
      <c r="C77" s="11"/>
      <c r="D77" s="12"/>
      <c r="E77" s="13"/>
    </row>
    <row r="78" spans="1:7" s="2" customFormat="1" ht="29.15" customHeight="1" thickBot="1" x14ac:dyDescent="0.4">
      <c r="A78" s="28"/>
      <c r="B78" s="10"/>
      <c r="C78" s="11"/>
      <c r="D78" s="12"/>
      <c r="E78" s="13"/>
    </row>
    <row r="79" spans="1:7" s="2" customFormat="1" ht="29.15" customHeight="1" thickBot="1" x14ac:dyDescent="0.4">
      <c r="A79" s="28"/>
      <c r="B79" s="10"/>
      <c r="C79" s="11"/>
      <c r="D79" s="12"/>
      <c r="E79" s="13"/>
    </row>
    <row r="80" spans="1:7" s="2" customFormat="1" ht="29.15" customHeight="1" thickBot="1" x14ac:dyDescent="0.4">
      <c r="A80" s="28"/>
      <c r="B80" s="10"/>
      <c r="C80" s="11"/>
      <c r="D80" s="12"/>
      <c r="E80" s="13"/>
    </row>
    <row r="81" spans="1:5" s="2" customFormat="1" ht="29.15" customHeight="1" thickBot="1" x14ac:dyDescent="0.4">
      <c r="A81" s="28"/>
      <c r="B81" s="10"/>
      <c r="C81" s="11"/>
      <c r="D81" s="12"/>
      <c r="E81" s="13"/>
    </row>
    <row r="82" spans="1:5" s="2" customFormat="1" ht="29.15" customHeight="1" thickBot="1" x14ac:dyDescent="0.4">
      <c r="A82" s="28"/>
      <c r="B82" s="10"/>
      <c r="C82" s="11"/>
      <c r="D82" s="12"/>
      <c r="E82" s="13"/>
    </row>
    <row r="83" spans="1:5" s="2" customFormat="1" ht="29.15" customHeight="1" thickBot="1" x14ac:dyDescent="0.4">
      <c r="A83" s="28"/>
      <c r="B83" s="10"/>
      <c r="C83" s="11"/>
      <c r="D83" s="12"/>
      <c r="E83" s="13"/>
    </row>
    <row r="84" spans="1:5" s="2" customFormat="1" ht="29.15" customHeight="1" thickBot="1" x14ac:dyDescent="0.4">
      <c r="A84" s="28"/>
      <c r="B84" s="10"/>
      <c r="C84" s="11"/>
      <c r="D84" s="12"/>
      <c r="E84" s="13"/>
    </row>
    <row r="85" spans="1:5" s="2" customFormat="1" ht="29.15" customHeight="1" thickBot="1" x14ac:dyDescent="0.4">
      <c r="A85" s="28"/>
      <c r="B85" s="10"/>
      <c r="C85" s="11"/>
      <c r="D85" s="12"/>
      <c r="E85" s="13"/>
    </row>
    <row r="86" spans="1:5" s="2" customFormat="1" ht="29.15" customHeight="1" thickBot="1" x14ac:dyDescent="0.4">
      <c r="A86" s="28"/>
      <c r="B86" s="10"/>
      <c r="C86" s="11"/>
      <c r="D86" s="12"/>
      <c r="E86" s="13"/>
    </row>
    <row r="87" spans="1:5" s="2" customFormat="1" ht="29.15" customHeight="1" thickBot="1" x14ac:dyDescent="0.4">
      <c r="A87" s="28"/>
      <c r="B87" s="10"/>
      <c r="C87" s="11"/>
      <c r="D87" s="12"/>
      <c r="E87" s="13"/>
    </row>
    <row r="88" spans="1:5" s="2" customFormat="1" ht="29.15" customHeight="1" thickBot="1" x14ac:dyDescent="0.4">
      <c r="A88" s="28"/>
      <c r="B88" s="10"/>
      <c r="C88" s="11"/>
      <c r="D88" s="12"/>
      <c r="E88" s="13"/>
    </row>
    <row r="89" spans="1:5" s="2" customFormat="1" ht="29.15" customHeight="1" thickBot="1" x14ac:dyDescent="0.4">
      <c r="A89" s="28"/>
      <c r="B89" s="10"/>
      <c r="C89" s="11"/>
      <c r="D89" s="12"/>
      <c r="E89" s="13"/>
    </row>
    <row r="90" spans="1:5" s="2" customFormat="1" ht="29.15" customHeight="1" thickBot="1" x14ac:dyDescent="0.4">
      <c r="A90" s="28"/>
      <c r="B90" s="10"/>
      <c r="C90" s="11"/>
      <c r="D90" s="12"/>
      <c r="E90" s="13"/>
    </row>
    <row r="91" spans="1:5" s="2" customFormat="1" ht="29.15" customHeight="1" thickBot="1" x14ac:dyDescent="0.4">
      <c r="A91" s="28"/>
      <c r="B91" s="10"/>
      <c r="C91" s="11"/>
      <c r="D91" s="12"/>
      <c r="E91" s="13"/>
    </row>
    <row r="92" spans="1:5" s="2" customFormat="1" ht="29.15" customHeight="1" thickBot="1" x14ac:dyDescent="0.4">
      <c r="A92" s="28"/>
      <c r="B92" s="10"/>
      <c r="C92" s="11"/>
      <c r="D92" s="12"/>
      <c r="E92" s="13"/>
    </row>
    <row r="93" spans="1:5" s="2" customFormat="1" ht="29.15" customHeight="1" thickBot="1" x14ac:dyDescent="0.4">
      <c r="A93" s="28"/>
      <c r="B93" s="10"/>
      <c r="C93" s="11"/>
      <c r="D93" s="12"/>
      <c r="E93" s="13"/>
    </row>
    <row r="94" spans="1:5" ht="15" thickBot="1" x14ac:dyDescent="0.4">
      <c r="B94" s="10"/>
      <c r="C94" s="11"/>
      <c r="D94" s="12"/>
      <c r="E94" s="13"/>
    </row>
    <row r="95" spans="1:5" ht="15" thickBot="1" x14ac:dyDescent="0.4">
      <c r="B95" s="10"/>
      <c r="C95" s="11"/>
      <c r="D95" s="12"/>
      <c r="E95" s="13"/>
    </row>
    <row r="96" spans="1:5" ht="15" thickBot="1" x14ac:dyDescent="0.4">
      <c r="B96" s="10"/>
      <c r="C96" s="11"/>
      <c r="D96" s="12"/>
      <c r="E96" s="13"/>
    </row>
  </sheetData>
  <mergeCells count="3">
    <mergeCell ref="A3:E3"/>
    <mergeCell ref="A4:E4"/>
    <mergeCell ref="A7:A93"/>
  </mergeCells>
  <pageMargins left="0" right="0" top="0" bottom="0" header="0.31496062992125984" footer="0.31496062992125984"/>
  <pageSetup paperSize="9"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26" ma:contentTypeDescription="Creare un nuovo documento." ma:contentTypeScope="" ma:versionID="34f62e89254d278a764d242a4f12fa4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e2295d59fdb3eaf4b4b7508835dac961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Segnatura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_Flow_SignoffStatus" minOccurs="0"/>
                <xsd:element ref="ns3:MediaServiceOCR" minOccurs="0"/>
                <xsd:element ref="ns3:Approvatore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Thumbnail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7a6aaf5-2ee5-4d30-9439-dbdef5679d90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Valore ID documento" ma:description="Valore dell'ID documento assegnato all'elemento." ma:indexed="true" ma:internalName="_dlc_DocId" ma:readOnly="true">
      <xsd:simpleType>
        <xsd:restriction base="dms:Text"/>
      </xsd:simpleType>
    </xsd:element>
    <xsd:element name="_dlc_DocIdUrl" ma:index="27" nillable="true" ma:displayName="ID documento" ma:description="Collegamento permanente al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Segnatura" ma:index="10" nillable="true" ma:displayName="Segnatura" ma:internalName="Segnatura">
      <xsd:simpleType>
        <xsd:restriction base="dms:Text">
          <xsd:maxLength value="30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tato consenso" ma:format="Dropdown" ma:internalName="Stato_x0020_consenso">
      <xsd:simpleType>
        <xsd:restriction base="dms:Choice">
          <xsd:enumeration value="Approvato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Approvatore" ma:index="22" nillable="true" ma:displayName="Approvatore" ma:format="Dropdown" ma:list="UserInfo" ma:SharePointGroup="0" ma:internalName="Approvator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29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Approver" ma:index="30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31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8e9ecd3-49dc-4355-a3de-944263e3bf65" xsi:nil="true"/>
    <Segnatura xmlns="b8e9ecd3-49dc-4355-a3de-944263e3bf65" xsi:nil="true"/>
    <Approvatore xmlns="b8e9ecd3-49dc-4355-a3de-944263e3bf65">
      <UserInfo>
        <DisplayName/>
        <AccountId xsi:nil="true"/>
        <AccountType/>
      </UserInfo>
    </Approvatore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_dlc_DocId xmlns="3b0d13af-778a-4999-a53a-9a4892815d2e">DCIDOC-1436533357-348336</_dlc_DocId>
    <_dlc_DocIdUrl xmlns="3b0d13af-778a-4999-a53a-9a4892815d2e">
      <Url>https://governoit.sharepoint.com/sites/DCI-Documentale/_layouts/15/DocIdRedir.aspx?ID=DCIDOC-1436533357-348336</Url>
      <Description>DCIDOC-1436533357-348336</Description>
    </_dlc_DocIdUrl>
    <Thumbnail xmlns="b8e9ecd3-49dc-4355-a3de-944263e3bf65" xsi:nil="true"/>
    <StatoConsenso xmlns="b8e9ecd3-49dc-4355-a3de-944263e3bf65" xsi:nil="true"/>
    <Approver xmlns="b8e9ecd3-49dc-4355-a3de-944263e3bf65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C002641-13AD-455E-862E-2594379130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B3BA5C-750A-4ADB-9806-26CF1CE35A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107442-4ED0-45B4-9BD1-C936A1500E6E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customXml/itemProps4.xml><?xml version="1.0" encoding="utf-8"?>
<ds:datastoreItem xmlns:ds="http://schemas.openxmlformats.org/officeDocument/2006/customXml" ds:itemID="{7CFA47DF-45BC-4074-8CA7-D2AE421BD2C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riepilogo</vt:lpstr>
      <vt:lpstr>riepilogo!Titoli_stampa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2026-01-29T14:32:30Z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2024-05-08T15:16:27Z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9a70f43d-8e91-4cea-9d10-79537498298b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_dlc_DocIdItemGuid">
    <vt:lpwstr>44befc5c-0261-4f0f-89b4-7141c2aff365</vt:lpwstr>
  </property>
  <property fmtid="{D5CDD505-2E9C-101B-9397-08002B2CF9AE}" pid="11" name="MediaServiceImageTags">
    <vt:lpwstr/>
  </property>
</Properties>
</file>